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164211\Desktop\"/>
    </mc:Choice>
  </mc:AlternateContent>
  <xr:revisionPtr revIDLastSave="0" documentId="8_{0434185E-C4F1-4A6F-983C-7903C4CC8F40}" xr6:coauthVersionLast="47" xr6:coauthVersionMax="47" xr10:uidLastSave="{00000000-0000-0000-0000-000000000000}"/>
  <bookViews>
    <workbookView xWindow="-23610" yWindow="3615" windowWidth="21600" windowHeight="11295" xr2:uid="{F1A5D99F-2237-4EE7-9347-281C540A3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1048576" i="1"/>
</calcChain>
</file>

<file path=xl/sharedStrings.xml><?xml version="1.0" encoding="utf-8"?>
<sst xmlns="http://schemas.openxmlformats.org/spreadsheetml/2006/main" count="200" uniqueCount="141">
  <si>
    <t>Pet Therapy Staff</t>
  </si>
  <si>
    <t>Volunteer Services</t>
  </si>
  <si>
    <t>Pet Therapy</t>
  </si>
  <si>
    <t>Pardee- Covered staff wages</t>
  </si>
  <si>
    <t>$                          105.00</t>
  </si>
  <si>
    <t>Hoyer Lift</t>
  </si>
  <si>
    <t>Radiation Therapy</t>
  </si>
  <si>
    <t>Essential Needs- Donor Restricted</t>
  </si>
  <si>
    <t>Performance Health - INV # IN98980943</t>
  </si>
  <si>
    <t>$                      6,122.59</t>
  </si>
  <si>
    <t>Stress Treadmill</t>
  </si>
  <si>
    <t>Cardiovascular</t>
  </si>
  <si>
    <t>Cardiology</t>
  </si>
  <si>
    <t>GE Medical Systems</t>
  </si>
  <si>
    <t>$                      1,582.20</t>
  </si>
  <si>
    <t>SRT Equipment</t>
  </si>
  <si>
    <t>Cancer</t>
  </si>
  <si>
    <t>Klarity Medical Products</t>
  </si>
  <si>
    <t>$                    22,735.39</t>
  </si>
  <si>
    <t>Shimadzu Mobile Dart</t>
  </si>
  <si>
    <t>Diagnostic Radiology</t>
  </si>
  <si>
    <t>Radiology</t>
  </si>
  <si>
    <t>CMS Imagining</t>
  </si>
  <si>
    <t>$                    28,957.52</t>
  </si>
  <si>
    <t>ASC-OSIMIZUHO</t>
  </si>
  <si>
    <t>ASC</t>
  </si>
  <si>
    <t>Unrestricted Funds</t>
  </si>
  <si>
    <t>Therapeutic Technologies</t>
  </si>
  <si>
    <t>$                    27,500.00</t>
  </si>
  <si>
    <t>SleepWorks System</t>
  </si>
  <si>
    <t>Sleep Lab</t>
  </si>
  <si>
    <t>Natus</t>
  </si>
  <si>
    <t>$                    83,709.28</t>
  </si>
  <si>
    <t>75Lb Dryer</t>
  </si>
  <si>
    <t>Environmental Services</t>
  </si>
  <si>
    <t>Consolidated Laundry Equip</t>
  </si>
  <si>
    <t>$                      9,660.85</t>
  </si>
  <si>
    <t>Aquablation</t>
  </si>
  <si>
    <t>Operating Room</t>
  </si>
  <si>
    <t>Men's Health</t>
  </si>
  <si>
    <t>Popular Equipment</t>
  </si>
  <si>
    <t>$                    52,421.00</t>
  </si>
  <si>
    <t>Linear Accelerator</t>
  </si>
  <si>
    <t>Grants/ Kenmure Fights</t>
  </si>
  <si>
    <t>Sun Nuclear</t>
  </si>
  <si>
    <t>$                    79,018.18</t>
  </si>
  <si>
    <t>EKG - PUC Mills River</t>
  </si>
  <si>
    <t>Mills River UCC</t>
  </si>
  <si>
    <t>$                    20,320.02</t>
  </si>
  <si>
    <t>Lab Fridge</t>
  </si>
  <si>
    <t>Core Lab</t>
  </si>
  <si>
    <t>Cardinal Health</t>
  </si>
  <si>
    <t>$                      9,534.77</t>
  </si>
  <si>
    <t>Hemocrhon</t>
  </si>
  <si>
    <t>Mammography</t>
  </si>
  <si>
    <t>Wefren USA</t>
  </si>
  <si>
    <t>$                      2,739.15</t>
  </si>
  <si>
    <t>WHW</t>
  </si>
  <si>
    <t>$                      5,760.85</t>
  </si>
  <si>
    <t>Philips Monitor System</t>
  </si>
  <si>
    <t>Philips</t>
  </si>
  <si>
    <t>$                  159,685.12</t>
  </si>
  <si>
    <t>Shukla Knee Extraction</t>
  </si>
  <si>
    <t>Shukla Medical</t>
  </si>
  <si>
    <t>$                    29,000.00</t>
  </si>
  <si>
    <t>Hill-Rom Stretchers</t>
  </si>
  <si>
    <t>OR Restricted Funds</t>
  </si>
  <si>
    <t>Hill-Rom</t>
  </si>
  <si>
    <t>$                          300.00</t>
  </si>
  <si>
    <t>ALS Clinic Operating Expenses</t>
  </si>
  <si>
    <t>Neurology - ALS Clinic</t>
  </si>
  <si>
    <t>ALS Grant</t>
  </si>
  <si>
    <t>$                    45,528.10</t>
  </si>
  <si>
    <t>Spine Mircoscope</t>
  </si>
  <si>
    <t>Ortho</t>
  </si>
  <si>
    <t>CZ Meditec</t>
  </si>
  <si>
    <t>$                      1,450.00</t>
  </si>
  <si>
    <t>ERGO Carts</t>
  </si>
  <si>
    <t>Neurology</t>
  </si>
  <si>
    <t>Neuro/Mobility</t>
  </si>
  <si>
    <t>$                    10,000.00</t>
  </si>
  <si>
    <t>Echo Probe</t>
  </si>
  <si>
    <t>GE Healthcare</t>
  </si>
  <si>
    <t>$                    22,500.00</t>
  </si>
  <si>
    <t>2nd Floor Cancer Center</t>
  </si>
  <si>
    <t>Cancer Center</t>
  </si>
  <si>
    <t>Multi</t>
  </si>
  <si>
    <t>$                    65,113.11</t>
  </si>
  <si>
    <t>Glidescopes</t>
  </si>
  <si>
    <t>Verathon</t>
  </si>
  <si>
    <t>$                    40,806.00</t>
  </si>
  <si>
    <t>Pediatric Tee Probe</t>
  </si>
  <si>
    <t>Women and Children</t>
  </si>
  <si>
    <t>$                      4,126.35</t>
  </si>
  <si>
    <t>$                      2,543.65</t>
  </si>
  <si>
    <t>Floorscrubber</t>
  </si>
  <si>
    <t>RP Services</t>
  </si>
  <si>
    <t>$                    13,923.72</t>
  </si>
  <si>
    <t>Telemetry Monitor</t>
  </si>
  <si>
    <t>Cardiac Rehab</t>
  </si>
  <si>
    <t>Scottcare</t>
  </si>
  <si>
    <t>$                  142,695.00</t>
  </si>
  <si>
    <t>Oncology Window</t>
  </si>
  <si>
    <t>Oncology Pharmacy</t>
  </si>
  <si>
    <t>Propharma</t>
  </si>
  <si>
    <t>$                    11,225.00</t>
  </si>
  <si>
    <t>Lymph Therapy</t>
  </si>
  <si>
    <t>$                    20,841.77</t>
  </si>
  <si>
    <t>Patient Billing</t>
  </si>
  <si>
    <t>WHW thru June</t>
  </si>
  <si>
    <t>$                  112,346.71</t>
  </si>
  <si>
    <t>$                    16,166.29</t>
  </si>
  <si>
    <t>X-Ray Controls</t>
  </si>
  <si>
    <t>Haynes</t>
  </si>
  <si>
    <t>$                  112,419.65</t>
  </si>
  <si>
    <t>$                    12,796.12</t>
  </si>
  <si>
    <t>Vitalsigns</t>
  </si>
  <si>
    <t>Oncology</t>
  </si>
  <si>
    <t>Phillips</t>
  </si>
  <si>
    <t>OB Equip</t>
  </si>
  <si>
    <t>OB GYN</t>
  </si>
  <si>
    <t>Cummings Grant</t>
  </si>
  <si>
    <t>Cooper Surgical</t>
  </si>
  <si>
    <t>$                    31,763.81</t>
  </si>
  <si>
    <t>OR Disinfectant</t>
  </si>
  <si>
    <t>Steris</t>
  </si>
  <si>
    <t>$                  110,308.86</t>
  </si>
  <si>
    <t>ProTable Cancer Center</t>
  </si>
  <si>
    <t>Bullington Associates</t>
  </si>
  <si>
    <t>$                      5,070.00</t>
  </si>
  <si>
    <t>Auxillary</t>
  </si>
  <si>
    <t>$                            59.00</t>
  </si>
  <si>
    <t>2nd FL Cancer Center Access Controls</t>
  </si>
  <si>
    <t>Mountain Access LLC</t>
  </si>
  <si>
    <t>$                    45,057.00</t>
  </si>
  <si>
    <t>Funded Item</t>
  </si>
  <si>
    <t>Department</t>
  </si>
  <si>
    <t>Foundation Funds Used</t>
  </si>
  <si>
    <t>Vendor</t>
  </si>
  <si>
    <t>Amount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</si>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</sst>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8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0B15-EAF8-495A-B166-B3825711AA5D}">
  <dimension ref="A1:F1048576"/>
  <sheetViews>
    <sheetView tabSelected="1" workbookViewId="0">
      <selection activeCell="F1" sqref="F1:F1048576"/>
    </sheetView>
  </sheetViews>
  <sheetFormatPr defaultRowHeight="15" x14ac:dyDescent="0.25"/>
  <cols>
    <col min="1" max="1" width="29.42578125" customWidth="1"/>
    <col min="2" max="2" width="23.7109375" customWidth="1"/>
    <col min="3" max="3" width="34.85546875" customWidth="1"/>
    <col min="4" max="4" width="38" hidden="1" customWidth="1"/>
    <col min="5" max="5" width="21.42578125" hidden="1" customWidth="1"/>
    <col min="6" max="6" width="13.140625" hidden="1" customWidth="1"/>
  </cols>
  <sheetData>
    <row r="1" spans="1:6" x14ac:dyDescent="0.25">
      <c r="A1" s="1" t="s">
        <v>135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139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>
        <v>105</v>
      </c>
    </row>
    <row r="3" spans="1:6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s="3">
        <v>6122.59</v>
      </c>
    </row>
    <row r="4" spans="1:6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>
        <v>1582.2</v>
      </c>
    </row>
    <row r="5" spans="1:6" x14ac:dyDescent="0.25">
      <c r="A5" t="s">
        <v>15</v>
      </c>
      <c r="B5" t="s">
        <v>6</v>
      </c>
      <c r="C5" t="s">
        <v>16</v>
      </c>
      <c r="D5" t="s">
        <v>17</v>
      </c>
      <c r="E5" t="s">
        <v>18</v>
      </c>
      <c r="F5">
        <v>22735.39</v>
      </c>
    </row>
    <row r="6" spans="1:6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>
        <v>28957.52</v>
      </c>
    </row>
    <row r="7" spans="1:6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  <c r="F7">
        <v>27500</v>
      </c>
    </row>
    <row r="8" spans="1:6" x14ac:dyDescent="0.25">
      <c r="A8" t="s">
        <v>29</v>
      </c>
      <c r="B8" t="s">
        <v>30</v>
      </c>
      <c r="C8" t="s">
        <v>12</v>
      </c>
      <c r="D8" t="s">
        <v>31</v>
      </c>
      <c r="E8" t="s">
        <v>32</v>
      </c>
      <c r="F8">
        <v>83709.279999999999</v>
      </c>
    </row>
    <row r="9" spans="1:6" x14ac:dyDescent="0.25">
      <c r="A9" t="s">
        <v>33</v>
      </c>
      <c r="B9" t="s">
        <v>34</v>
      </c>
      <c r="C9" t="s">
        <v>7</v>
      </c>
      <c r="D9" t="s">
        <v>35</v>
      </c>
      <c r="E9" t="s">
        <v>36</v>
      </c>
      <c r="F9">
        <v>9660.7999999999993</v>
      </c>
    </row>
    <row r="10" spans="1:6" x14ac:dyDescent="0.25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>
        <v>52421</v>
      </c>
    </row>
    <row r="11" spans="1:6" x14ac:dyDescent="0.25">
      <c r="A11" t="s">
        <v>42</v>
      </c>
      <c r="B11" t="s">
        <v>6</v>
      </c>
      <c r="C11" t="s">
        <v>43</v>
      </c>
      <c r="D11" t="s">
        <v>44</v>
      </c>
      <c r="E11" t="s">
        <v>45</v>
      </c>
      <c r="F11">
        <v>79018.179999999993</v>
      </c>
    </row>
    <row r="12" spans="1:6" x14ac:dyDescent="0.25">
      <c r="A12" t="s">
        <v>46</v>
      </c>
      <c r="B12" t="s">
        <v>47</v>
      </c>
      <c r="C12" t="s">
        <v>12</v>
      </c>
      <c r="D12" t="s">
        <v>13</v>
      </c>
      <c r="E12" t="s">
        <v>48</v>
      </c>
      <c r="F12">
        <v>20320.02</v>
      </c>
    </row>
    <row r="13" spans="1:6" x14ac:dyDescent="0.25">
      <c r="A13" t="s">
        <v>49</v>
      </c>
      <c r="B13" t="s">
        <v>50</v>
      </c>
      <c r="C13" t="s">
        <v>7</v>
      </c>
      <c r="D13" t="s">
        <v>51</v>
      </c>
      <c r="E13" t="s">
        <v>52</v>
      </c>
      <c r="F13">
        <v>9534.7000000000007</v>
      </c>
    </row>
    <row r="14" spans="1:6" x14ac:dyDescent="0.25">
      <c r="A14" t="s">
        <v>53</v>
      </c>
      <c r="B14" t="s">
        <v>54</v>
      </c>
      <c r="C14" t="s">
        <v>16</v>
      </c>
      <c r="D14" t="s">
        <v>55</v>
      </c>
      <c r="E14" t="s">
        <v>56</v>
      </c>
      <c r="F14">
        <v>2739.1</v>
      </c>
    </row>
    <row r="15" spans="1:6" x14ac:dyDescent="0.25">
      <c r="A15" t="s">
        <v>53</v>
      </c>
      <c r="B15" t="s">
        <v>54</v>
      </c>
      <c r="C15" t="s">
        <v>57</v>
      </c>
      <c r="D15" t="s">
        <v>55</v>
      </c>
      <c r="E15" t="s">
        <v>58</v>
      </c>
      <c r="F15">
        <v>5760.8</v>
      </c>
    </row>
    <row r="16" spans="1:6" x14ac:dyDescent="0.25">
      <c r="A16" t="s">
        <v>59</v>
      </c>
      <c r="B16" t="s">
        <v>11</v>
      </c>
      <c r="C16" t="s">
        <v>12</v>
      </c>
      <c r="D16" t="s">
        <v>60</v>
      </c>
      <c r="E16" t="s">
        <v>61</v>
      </c>
      <c r="F16" s="3">
        <v>159685.12</v>
      </c>
    </row>
    <row r="17" spans="1:6" x14ac:dyDescent="0.25">
      <c r="A17" t="s">
        <v>62</v>
      </c>
      <c r="B17" t="s">
        <v>38</v>
      </c>
      <c r="C17" t="s">
        <v>26</v>
      </c>
      <c r="D17" t="s">
        <v>63</v>
      </c>
      <c r="E17" t="s">
        <v>64</v>
      </c>
      <c r="F17">
        <v>29000</v>
      </c>
    </row>
    <row r="18" spans="1:6" x14ac:dyDescent="0.25">
      <c r="A18" t="s">
        <v>65</v>
      </c>
      <c r="B18" t="s">
        <v>38</v>
      </c>
      <c r="C18" t="s">
        <v>66</v>
      </c>
      <c r="D18" t="s">
        <v>67</v>
      </c>
      <c r="E18" t="s">
        <v>68</v>
      </c>
      <c r="F18">
        <v>300</v>
      </c>
    </row>
    <row r="19" spans="1:6" x14ac:dyDescent="0.25">
      <c r="A19" t="s">
        <v>69</v>
      </c>
      <c r="B19" t="s">
        <v>70</v>
      </c>
      <c r="C19" t="s">
        <v>71</v>
      </c>
      <c r="D19" t="s">
        <v>3</v>
      </c>
      <c r="E19" t="s">
        <v>72</v>
      </c>
      <c r="F19" s="3">
        <v>45528.1</v>
      </c>
    </row>
    <row r="20" spans="1:6" x14ac:dyDescent="0.25">
      <c r="A20" t="s">
        <v>73</v>
      </c>
      <c r="B20" t="s">
        <v>38</v>
      </c>
      <c r="C20" t="s">
        <v>74</v>
      </c>
      <c r="D20" t="s">
        <v>75</v>
      </c>
      <c r="E20" t="s">
        <v>76</v>
      </c>
      <c r="F20">
        <v>1450</v>
      </c>
    </row>
    <row r="21" spans="1:6" x14ac:dyDescent="0.25">
      <c r="A21" t="s">
        <v>77</v>
      </c>
      <c r="B21" t="s">
        <v>78</v>
      </c>
      <c r="C21" t="s">
        <v>79</v>
      </c>
      <c r="D21" t="s">
        <v>31</v>
      </c>
      <c r="E21" t="s">
        <v>80</v>
      </c>
      <c r="F21">
        <v>10000</v>
      </c>
    </row>
    <row r="22" spans="1:6" x14ac:dyDescent="0.25">
      <c r="A22" t="s">
        <v>81</v>
      </c>
      <c r="B22" t="s">
        <v>11</v>
      </c>
      <c r="C22" t="s">
        <v>12</v>
      </c>
      <c r="D22" t="s">
        <v>82</v>
      </c>
      <c r="E22" t="s">
        <v>83</v>
      </c>
      <c r="F22">
        <v>22500</v>
      </c>
    </row>
    <row r="23" spans="1:6" x14ac:dyDescent="0.25">
      <c r="A23" t="s">
        <v>84</v>
      </c>
      <c r="B23" t="s">
        <v>85</v>
      </c>
      <c r="C23" t="s">
        <v>85</v>
      </c>
      <c r="D23" t="s">
        <v>86</v>
      </c>
      <c r="E23" t="s">
        <v>87</v>
      </c>
      <c r="F23">
        <v>65113.11</v>
      </c>
    </row>
    <row r="24" spans="1:6" x14ac:dyDescent="0.25">
      <c r="A24" t="s">
        <v>88</v>
      </c>
      <c r="B24" t="s">
        <v>38</v>
      </c>
      <c r="C24" t="s">
        <v>26</v>
      </c>
      <c r="D24" t="s">
        <v>89</v>
      </c>
      <c r="E24" t="s">
        <v>90</v>
      </c>
      <c r="F24">
        <v>40806</v>
      </c>
    </row>
    <row r="25" spans="1:6" x14ac:dyDescent="0.25">
      <c r="A25" t="s">
        <v>91</v>
      </c>
      <c r="B25" t="s">
        <v>11</v>
      </c>
      <c r="C25" t="s">
        <v>92</v>
      </c>
      <c r="D25" t="s">
        <v>82</v>
      </c>
      <c r="E25" t="s">
        <v>93</v>
      </c>
      <c r="F25">
        <v>4126.3</v>
      </c>
    </row>
    <row r="26" spans="1:6" x14ac:dyDescent="0.25">
      <c r="A26" t="s">
        <v>91</v>
      </c>
      <c r="B26" t="s">
        <v>11</v>
      </c>
      <c r="C26" t="s">
        <v>26</v>
      </c>
      <c r="D26" t="s">
        <v>82</v>
      </c>
      <c r="E26" t="s">
        <v>94</v>
      </c>
      <c r="F26">
        <v>2543.6</v>
      </c>
    </row>
    <row r="27" spans="1:6" x14ac:dyDescent="0.25">
      <c r="A27" t="s">
        <v>95</v>
      </c>
      <c r="B27" t="s">
        <v>34</v>
      </c>
      <c r="C27" t="s">
        <v>7</v>
      </c>
      <c r="D27" t="s">
        <v>96</v>
      </c>
      <c r="E27" t="s">
        <v>97</v>
      </c>
      <c r="F27">
        <v>13923.72</v>
      </c>
    </row>
    <row r="28" spans="1:6" x14ac:dyDescent="0.25">
      <c r="A28" t="s">
        <v>98</v>
      </c>
      <c r="B28" t="s">
        <v>99</v>
      </c>
      <c r="C28" t="s">
        <v>12</v>
      </c>
      <c r="D28" t="s">
        <v>100</v>
      </c>
      <c r="E28" t="s">
        <v>101</v>
      </c>
      <c r="F28">
        <v>142695</v>
      </c>
    </row>
    <row r="29" spans="1:6" x14ac:dyDescent="0.25">
      <c r="A29" t="s">
        <v>102</v>
      </c>
      <c r="B29" t="s">
        <v>103</v>
      </c>
      <c r="C29" t="s">
        <v>16</v>
      </c>
      <c r="D29" t="s">
        <v>104</v>
      </c>
      <c r="E29" t="s">
        <v>105</v>
      </c>
      <c r="F29">
        <v>11225</v>
      </c>
    </row>
    <row r="30" spans="1:6" x14ac:dyDescent="0.25">
      <c r="A30" t="s">
        <v>106</v>
      </c>
      <c r="B30" t="s">
        <v>85</v>
      </c>
      <c r="C30" t="s">
        <v>57</v>
      </c>
      <c r="D30" t="s">
        <v>86</v>
      </c>
      <c r="E30" t="s">
        <v>107</v>
      </c>
      <c r="F30">
        <v>20841.77</v>
      </c>
    </row>
    <row r="31" spans="1:6" x14ac:dyDescent="0.25">
      <c r="A31" t="s">
        <v>57</v>
      </c>
      <c r="B31" t="s">
        <v>108</v>
      </c>
      <c r="C31" t="s">
        <v>109</v>
      </c>
      <c r="D31" t="s">
        <v>86</v>
      </c>
      <c r="E31" t="s">
        <v>110</v>
      </c>
      <c r="F31">
        <v>112346.71</v>
      </c>
    </row>
    <row r="32" spans="1:6" x14ac:dyDescent="0.25">
      <c r="A32" t="s">
        <v>106</v>
      </c>
      <c r="B32" t="s">
        <v>85</v>
      </c>
      <c r="C32" t="s">
        <v>57</v>
      </c>
      <c r="D32" t="s">
        <v>86</v>
      </c>
      <c r="E32" t="s">
        <v>111</v>
      </c>
      <c r="F32">
        <v>16166.29</v>
      </c>
    </row>
    <row r="33" spans="1:6" x14ac:dyDescent="0.25">
      <c r="A33" t="s">
        <v>112</v>
      </c>
      <c r="C33" t="s">
        <v>26</v>
      </c>
      <c r="D33" t="s">
        <v>113</v>
      </c>
      <c r="E33" t="s">
        <v>114</v>
      </c>
      <c r="F33">
        <v>112419.65</v>
      </c>
    </row>
    <row r="34" spans="1:6" x14ac:dyDescent="0.25">
      <c r="A34" t="s">
        <v>69</v>
      </c>
      <c r="B34" t="s">
        <v>70</v>
      </c>
      <c r="C34" t="s">
        <v>71</v>
      </c>
      <c r="D34" t="s">
        <v>3</v>
      </c>
      <c r="E34" t="s">
        <v>115</v>
      </c>
      <c r="F34">
        <v>12796.12</v>
      </c>
    </row>
    <row r="35" spans="1:6" x14ac:dyDescent="0.25">
      <c r="A35" t="s">
        <v>116</v>
      </c>
      <c r="B35" t="s">
        <v>117</v>
      </c>
      <c r="C35" t="s">
        <v>16</v>
      </c>
      <c r="D35" t="s">
        <v>118</v>
      </c>
      <c r="E35" s="2">
        <v>15104.68</v>
      </c>
      <c r="F35">
        <v>15104.68</v>
      </c>
    </row>
    <row r="36" spans="1:6" x14ac:dyDescent="0.25">
      <c r="A36" t="s">
        <v>119</v>
      </c>
      <c r="B36" t="s">
        <v>120</v>
      </c>
      <c r="C36" t="s">
        <v>121</v>
      </c>
      <c r="D36" t="s">
        <v>122</v>
      </c>
      <c r="E36" t="s">
        <v>123</v>
      </c>
      <c r="F36">
        <v>31763.81</v>
      </c>
    </row>
    <row r="37" spans="1:6" x14ac:dyDescent="0.25">
      <c r="A37" t="s">
        <v>124</v>
      </c>
      <c r="B37" t="s">
        <v>38</v>
      </c>
      <c r="C37" t="s">
        <v>26</v>
      </c>
      <c r="D37" t="s">
        <v>125</v>
      </c>
      <c r="E37" t="s">
        <v>126</v>
      </c>
      <c r="F37">
        <v>110308.86</v>
      </c>
    </row>
    <row r="38" spans="1:6" x14ac:dyDescent="0.25">
      <c r="A38" t="s">
        <v>127</v>
      </c>
      <c r="B38" t="s">
        <v>85</v>
      </c>
      <c r="C38" t="s">
        <v>85</v>
      </c>
      <c r="D38" t="s">
        <v>128</v>
      </c>
      <c r="E38" t="s">
        <v>129</v>
      </c>
      <c r="F38">
        <v>5070</v>
      </c>
    </row>
    <row r="39" spans="1:6" x14ac:dyDescent="0.25">
      <c r="A39" t="s">
        <v>1</v>
      </c>
      <c r="B39" t="s">
        <v>130</v>
      </c>
      <c r="C39" t="s">
        <v>130</v>
      </c>
      <c r="D39" t="s">
        <v>3</v>
      </c>
      <c r="E39" t="s">
        <v>131</v>
      </c>
      <c r="F39">
        <v>59</v>
      </c>
    </row>
    <row r="40" spans="1:6" x14ac:dyDescent="0.25">
      <c r="A40" t="s">
        <v>132</v>
      </c>
      <c r="B40" t="s">
        <v>85</v>
      </c>
      <c r="C40" t="s">
        <v>85</v>
      </c>
      <c r="D40" t="s">
        <v>133</v>
      </c>
      <c r="E40" t="s">
        <v>134</v>
      </c>
      <c r="F40">
        <v>45057</v>
      </c>
    </row>
    <row r="41" spans="1:6" x14ac:dyDescent="0.25">
      <c r="E41" t="s">
        <v>140</v>
      </c>
      <c r="F41">
        <f>SUM(F2:F40)</f>
        <v>1380996.4200000002</v>
      </c>
    </row>
    <row r="1048576" spans="5:5" x14ac:dyDescent="0.25">
      <c r="E1048576">
        <f>SUM(E35:E1048575)</f>
        <v>15104.68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Gordon, Christine</dc:creator>
  <cp:lastModifiedBy>Gordon, Christine</cp:lastModifiedBy>
  <dcterms:created xsi:type="dcterms:W3CDTF">2026-08-07T16:53:20Z</dcterms:created>
  <dcterms:modified xsi:type="dcterms:W3CDTF">2026-08-07T17:04:44Z</dcterms:modified>
</cp:coreProperties>
</file>